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'Hoja1'!$A$1:$C$47</definedName>
  </definedNames>
  <calcPr fullCalcOnLoad="1"/>
</workbook>
</file>

<file path=xl/sharedStrings.xml><?xml version="1.0" encoding="utf-8"?>
<sst xmlns="http://schemas.openxmlformats.org/spreadsheetml/2006/main" count="43" uniqueCount="22">
  <si>
    <t>Ministerio Público de la Defensa</t>
  </si>
  <si>
    <t>Administración General</t>
  </si>
  <si>
    <t>Departamento de Presupuesto</t>
  </si>
  <si>
    <t>FUENTE 11 - TESORO NACIONAL</t>
  </si>
  <si>
    <t>INCISO</t>
  </si>
  <si>
    <t>1 - Gastos en personal</t>
  </si>
  <si>
    <t>2 - Bienes de consumo</t>
  </si>
  <si>
    <t>4 - Bienes de uso</t>
  </si>
  <si>
    <t>3 - Servicios no personales</t>
  </si>
  <si>
    <t>CREDITO VIGENTE</t>
  </si>
  <si>
    <t>5 - Transferencias</t>
  </si>
  <si>
    <t xml:space="preserve">FUENTE 13 - RECURSOS CON </t>
  </si>
  <si>
    <t>AFECTACION ESPECIFICA</t>
  </si>
  <si>
    <t>FUENTE 21 - TRANSFERENCIAS</t>
  </si>
  <si>
    <t>EXTERNAS</t>
  </si>
  <si>
    <t>PROGRAMA 17</t>
  </si>
  <si>
    <t>COMPROMISO</t>
  </si>
  <si>
    <t>DEVENGADO</t>
  </si>
  <si>
    <t>Año 2011</t>
  </si>
  <si>
    <t>6 - Activos financieros</t>
  </si>
  <si>
    <t xml:space="preserve">Estado de la ejecución al 31/12/2011 </t>
  </si>
  <si>
    <t xml:space="preserve">Presupuesto 2011 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</si>
</sst>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_ ;\-#,##0\ "/>
    <numFmt numFmtId="165" formatCode="#,##0.00_ ;\-#,##0.00\ 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6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46" applyFont="1" applyBorder="1" applyAlignment="1">
      <alignment/>
    </xf>
    <xf numFmtId="43" fontId="0" fillId="0" borderId="11" xfId="46" applyFont="1" applyBorder="1" applyAlignment="1">
      <alignment/>
    </xf>
    <xf numFmtId="43" fontId="1" fillId="0" borderId="11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43" fontId="0" fillId="0" borderId="13" xfId="46" applyFont="1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1" fillId="0" borderId="13" xfId="46" applyFont="1" applyBorder="1" applyAlignment="1">
      <alignment/>
    </xf>
    <xf numFmtId="43" fontId="1" fillId="0" borderId="0" xfId="46" applyFont="1" applyBorder="1" applyAlignment="1">
      <alignment/>
    </xf>
    <xf numFmtId="0" fontId="0" fillId="0" borderId="14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46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43" fontId="1" fillId="0" borderId="12" xfId="46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165" fontId="1" fillId="0" borderId="13" xfId="46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33.421875" style="0" customWidth="1"/>
    <col min="2" max="2" width="22.7109375" style="0" customWidth="1"/>
    <col min="3" max="4" width="15.7109375" style="0" customWidth="1"/>
  </cols>
  <sheetData>
    <row r="2" spans="1:2" ht="15">
      <c r="A2" s="38" t="s">
        <v>0</v>
      </c>
      <c r="B2" s="38"/>
    </row>
    <row r="3" spans="1:2" ht="15">
      <c r="A3" s="38" t="s">
        <v>1</v>
      </c>
      <c r="B3" s="38"/>
    </row>
    <row r="4" spans="1:2" ht="15">
      <c r="A4" s="38" t="s">
        <v>2</v>
      </c>
      <c r="B4" s="38"/>
    </row>
    <row r="5" spans="1:2" ht="15">
      <c r="A5" s="38" t="s">
        <v>18</v>
      </c>
      <c r="B5" s="38"/>
    </row>
    <row r="8" ht="12.75">
      <c r="A8" s="1" t="s">
        <v>21</v>
      </c>
    </row>
    <row r="10" spans="1:5" s="1" customFormat="1" ht="12.75">
      <c r="A10" s="27" t="s">
        <v>4</v>
      </c>
      <c r="B10" s="37" t="s">
        <v>9</v>
      </c>
      <c r="C10" s="2"/>
      <c r="D10" s="2"/>
      <c r="E10" s="2"/>
    </row>
    <row r="11" spans="1:5" s="1" customFormat="1" ht="12.75">
      <c r="A11" s="27" t="s">
        <v>15</v>
      </c>
      <c r="B11" s="16">
        <f>B12+B18+B23</f>
        <v>466162888</v>
      </c>
      <c r="C11" s="2"/>
      <c r="D11" s="2"/>
      <c r="E11" s="2"/>
    </row>
    <row r="12" spans="1:5" s="1" customFormat="1" ht="12.75">
      <c r="A12" s="28" t="s">
        <v>3</v>
      </c>
      <c r="B12" s="11">
        <f>B13+B14+B15+B16+B17</f>
        <v>465725888</v>
      </c>
      <c r="C12" s="6"/>
      <c r="D12" s="6"/>
      <c r="E12" s="6"/>
    </row>
    <row r="13" spans="1:5" ht="12.75">
      <c r="A13" s="8" t="s">
        <v>5</v>
      </c>
      <c r="B13" s="10">
        <v>428598668</v>
      </c>
      <c r="C13" s="4"/>
      <c r="D13" s="4"/>
      <c r="E13" s="5"/>
    </row>
    <row r="14" spans="1:5" ht="12.75">
      <c r="A14" s="8" t="s">
        <v>6</v>
      </c>
      <c r="B14" s="10">
        <v>4022000</v>
      </c>
      <c r="C14" s="4"/>
      <c r="D14" s="4"/>
      <c r="E14" s="5"/>
    </row>
    <row r="15" spans="1:5" ht="12.75">
      <c r="A15" s="8" t="s">
        <v>8</v>
      </c>
      <c r="B15" s="10">
        <v>21463910</v>
      </c>
      <c r="C15" s="4"/>
      <c r="D15" s="4"/>
      <c r="E15" s="5"/>
    </row>
    <row r="16" spans="1:5" ht="12.75">
      <c r="A16" s="8" t="s">
        <v>7</v>
      </c>
      <c r="B16" s="10">
        <v>11623310</v>
      </c>
      <c r="C16" s="4"/>
      <c r="D16" s="4"/>
      <c r="E16" s="5"/>
    </row>
    <row r="17" spans="1:5" ht="12.75">
      <c r="A17" s="12" t="s">
        <v>10</v>
      </c>
      <c r="B17" s="10">
        <v>18000</v>
      </c>
      <c r="C17" s="4"/>
      <c r="D17" s="4"/>
      <c r="E17" s="5"/>
    </row>
    <row r="18" spans="1:5" s="1" customFormat="1" ht="12.75">
      <c r="A18" s="29" t="s">
        <v>11</v>
      </c>
      <c r="B18" s="17">
        <f>SUM(B20:B22)</f>
        <v>131000</v>
      </c>
      <c r="C18" s="18"/>
      <c r="D18" s="18"/>
      <c r="E18" s="30"/>
    </row>
    <row r="19" spans="1:5" s="1" customFormat="1" ht="12.75">
      <c r="A19" s="31" t="s">
        <v>12</v>
      </c>
      <c r="B19" s="32"/>
      <c r="C19" s="18"/>
      <c r="D19" s="18"/>
      <c r="E19" s="30"/>
    </row>
    <row r="20" spans="1:5" ht="12.75">
      <c r="A20" s="8" t="s">
        <v>6</v>
      </c>
      <c r="B20" s="10">
        <v>15000</v>
      </c>
      <c r="C20" s="4"/>
      <c r="D20" s="4"/>
      <c r="E20" s="5"/>
    </row>
    <row r="21" spans="1:5" ht="12.75">
      <c r="A21" s="14" t="s">
        <v>8</v>
      </c>
      <c r="B21" s="15">
        <v>68000</v>
      </c>
      <c r="C21" s="4"/>
      <c r="D21" s="4"/>
      <c r="E21" s="5"/>
    </row>
    <row r="22" spans="1:5" ht="12.75">
      <c r="A22" s="39" t="s">
        <v>19</v>
      </c>
      <c r="B22" s="15">
        <v>48000</v>
      </c>
      <c r="C22" s="4"/>
      <c r="D22" s="4"/>
      <c r="E22" s="5"/>
    </row>
    <row r="23" spans="1:5" s="1" customFormat="1" ht="12.75">
      <c r="A23" s="33" t="s">
        <v>13</v>
      </c>
      <c r="B23" s="17">
        <f>SUM(B25:B26)</f>
        <v>306000</v>
      </c>
      <c r="C23" s="18"/>
      <c r="D23" s="18"/>
      <c r="E23" s="30"/>
    </row>
    <row r="24" spans="1:5" s="1" customFormat="1" ht="12.75">
      <c r="A24" s="34" t="s">
        <v>14</v>
      </c>
      <c r="B24" s="32"/>
      <c r="C24" s="18"/>
      <c r="D24" s="18"/>
      <c r="E24" s="30"/>
    </row>
    <row r="25" spans="1:5" ht="12.75">
      <c r="A25" s="8" t="s">
        <v>6</v>
      </c>
      <c r="B25" s="9">
        <v>65315</v>
      </c>
      <c r="C25" s="4"/>
      <c r="D25" s="4"/>
      <c r="E25" s="5"/>
    </row>
    <row r="26" spans="1:5" ht="12.75">
      <c r="A26" s="8" t="s">
        <v>8</v>
      </c>
      <c r="B26" s="10">
        <v>240685</v>
      </c>
      <c r="C26" s="4"/>
      <c r="D26" s="4"/>
      <c r="E26" s="5"/>
    </row>
    <row r="27" spans="1:5" ht="12.75">
      <c r="A27" s="13"/>
      <c r="B27" s="4"/>
      <c r="C27" s="4"/>
      <c r="D27" s="4"/>
      <c r="E27" s="5"/>
    </row>
    <row r="28" spans="1:5" ht="12.75">
      <c r="A28" s="3"/>
      <c r="B28" s="4"/>
      <c r="C28" s="4"/>
      <c r="D28" s="4"/>
      <c r="E28" s="5"/>
    </row>
    <row r="29" spans="1:5" ht="12.75">
      <c r="A29" s="6" t="s">
        <v>20</v>
      </c>
      <c r="B29" s="3"/>
      <c r="C29" s="4"/>
      <c r="D29" s="4"/>
      <c r="E29" s="5"/>
    </row>
    <row r="30" spans="1:5" ht="12.75">
      <c r="A30" s="3"/>
      <c r="B30" s="3"/>
      <c r="C30" s="4"/>
      <c r="D30" s="4"/>
      <c r="E30" s="5"/>
    </row>
    <row r="31" spans="1:4" s="1" customFormat="1" ht="12.75">
      <c r="A31" s="24" t="s">
        <v>4</v>
      </c>
      <c r="B31" s="37" t="s">
        <v>16</v>
      </c>
      <c r="C31" s="37" t="s">
        <v>17</v>
      </c>
      <c r="D31" s="6"/>
    </row>
    <row r="32" spans="1:4" s="1" customFormat="1" ht="12.75">
      <c r="A32" s="24" t="s">
        <v>15</v>
      </c>
      <c r="B32" s="25">
        <f>B33+B39+B44</f>
        <v>462303716.72</v>
      </c>
      <c r="C32" s="25">
        <f>C33+C39+C44</f>
        <v>461646683.69000006</v>
      </c>
      <c r="D32" s="26"/>
    </row>
    <row r="33" spans="1:4" s="1" customFormat="1" ht="12.75">
      <c r="A33" s="35" t="s">
        <v>3</v>
      </c>
      <c r="B33" s="25">
        <f>B34+B35+B36+B37+B38</f>
        <v>462028806.3</v>
      </c>
      <c r="C33" s="25">
        <f>C34+C35+C36+C37+C38</f>
        <v>461371773.27000004</v>
      </c>
      <c r="D33" s="26"/>
    </row>
    <row r="34" spans="1:4" ht="12.75">
      <c r="A34" s="7" t="s">
        <v>5</v>
      </c>
      <c r="B34" s="21">
        <v>427865968.67</v>
      </c>
      <c r="C34" s="22">
        <v>427865968.67</v>
      </c>
      <c r="D34" s="20"/>
    </row>
    <row r="35" spans="1:4" ht="12.75">
      <c r="A35" s="7" t="s">
        <v>6</v>
      </c>
      <c r="B35" s="21">
        <v>3686387.92</v>
      </c>
      <c r="C35" s="22">
        <v>3686387.92</v>
      </c>
      <c r="D35" s="20"/>
    </row>
    <row r="36" spans="1:4" ht="12.75">
      <c r="A36" s="7" t="s">
        <v>8</v>
      </c>
      <c r="B36" s="21">
        <v>19139082.09</v>
      </c>
      <c r="C36" s="22">
        <v>18915809.36</v>
      </c>
      <c r="D36" s="20"/>
    </row>
    <row r="37" spans="1:4" ht="12.75">
      <c r="A37" s="7" t="s">
        <v>7</v>
      </c>
      <c r="B37" s="21">
        <v>11319367.62</v>
      </c>
      <c r="C37" s="21">
        <v>10885607.32</v>
      </c>
      <c r="D37" s="20"/>
    </row>
    <row r="38" spans="1:4" ht="12.75">
      <c r="A38" s="19" t="s">
        <v>10</v>
      </c>
      <c r="B38" s="21">
        <v>18000</v>
      </c>
      <c r="C38" s="22">
        <v>18000</v>
      </c>
      <c r="D38" s="20"/>
    </row>
    <row r="39" spans="1:4" s="1" customFormat="1" ht="12.75">
      <c r="A39" s="33" t="s">
        <v>11</v>
      </c>
      <c r="B39" s="36">
        <f>SUM(B41:B43)</f>
        <v>66931.48999999999</v>
      </c>
      <c r="C39" s="36">
        <f>SUM(C41:C43)</f>
        <v>66931.48999999999</v>
      </c>
      <c r="D39" s="26"/>
    </row>
    <row r="40" spans="1:4" s="1" customFormat="1" ht="12.75">
      <c r="A40" s="34" t="s">
        <v>12</v>
      </c>
      <c r="B40" s="23"/>
      <c r="C40" s="23"/>
      <c r="D40" s="26"/>
    </row>
    <row r="41" spans="1:4" ht="12.75">
      <c r="A41" s="8" t="s">
        <v>6</v>
      </c>
      <c r="B41" s="21">
        <v>8809.71</v>
      </c>
      <c r="C41" s="21">
        <v>8809.71</v>
      </c>
      <c r="D41" s="20"/>
    </row>
    <row r="42" spans="1:4" ht="12.75">
      <c r="A42" s="8" t="s">
        <v>8</v>
      </c>
      <c r="B42" s="21">
        <v>58121.78</v>
      </c>
      <c r="C42" s="21">
        <v>58121.78</v>
      </c>
      <c r="D42" s="20"/>
    </row>
    <row r="43" spans="1:4" ht="12.75">
      <c r="A43" s="39" t="s">
        <v>19</v>
      </c>
      <c r="B43" s="40">
        <v>0</v>
      </c>
      <c r="C43" s="40">
        <v>0</v>
      </c>
      <c r="D43" s="3"/>
    </row>
    <row r="44" spans="1:3" ht="12.75">
      <c r="A44" s="33" t="s">
        <v>13</v>
      </c>
      <c r="B44" s="42">
        <f>SUM(B46:B47)</f>
        <v>207978.93</v>
      </c>
      <c r="C44" s="42">
        <f>SUM(C46:C47)</f>
        <v>207978.93</v>
      </c>
    </row>
    <row r="45" spans="1:3" ht="12.75">
      <c r="A45" s="34" t="s">
        <v>14</v>
      </c>
      <c r="B45" s="32"/>
      <c r="C45" s="41"/>
    </row>
    <row r="46" spans="1:3" ht="12.75">
      <c r="A46" s="8" t="s">
        <v>6</v>
      </c>
      <c r="B46" s="40">
        <v>46266.86</v>
      </c>
      <c r="C46" s="40">
        <v>46266.86</v>
      </c>
    </row>
    <row r="47" spans="1:3" ht="12.75">
      <c r="A47" s="8" t="s">
        <v>8</v>
      </c>
      <c r="B47" s="40">
        <v>161712.07</v>
      </c>
      <c r="C47" s="40">
        <v>161712.07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gisella</dc:creator>
  <cp:keywords/>
  <dc:description/>
  <cp:lastModifiedBy>Noelia Trejo</cp:lastModifiedBy>
  <cp:lastPrinted>2011-10-24T17:36:35Z</cp:lastPrinted>
  <dcterms:created xsi:type="dcterms:W3CDTF">2010-07-15T18:19:06Z</dcterms:created>
  <dcterms:modified xsi:type="dcterms:W3CDTF">2012-03-07T12:33:48Z</dcterms:modified>
  <cp:category/>
  <cp:version/>
  <cp:contentType/>
  <cp:contentStatus/>
</cp:coreProperties>
</file>